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YMC Simple Budget Sheet" sheetId="1" r:id="rId3"/>
    <sheet state="visible" name="Sample YMC Simple Budget Sheet" sheetId="2" r:id="rId4"/>
  </sheets>
  <definedNames/>
  <calcPr/>
</workbook>
</file>

<file path=xl/sharedStrings.xml><?xml version="1.0" encoding="utf-8"?>
<sst xmlns="http://schemas.openxmlformats.org/spreadsheetml/2006/main" count="126" uniqueCount="49">
  <si>
    <t>BUDGET</t>
  </si>
  <si>
    <t>Month</t>
  </si>
  <si>
    <t>Budgeted Amount</t>
  </si>
  <si>
    <t>Actual Amount</t>
  </si>
  <si>
    <t>INCOME</t>
  </si>
  <si>
    <t>Paycheck 1</t>
  </si>
  <si>
    <t>Paycheck 2</t>
  </si>
  <si>
    <t>Paycheck 3</t>
  </si>
  <si>
    <t>Paycheck 4</t>
  </si>
  <si>
    <t>Extra Paycheck</t>
  </si>
  <si>
    <t>Total</t>
  </si>
  <si>
    <t>Bonuses/Cash</t>
  </si>
  <si>
    <t>Misc. Income</t>
  </si>
  <si>
    <t>Grand Total</t>
  </si>
  <si>
    <t>GIVING</t>
  </si>
  <si>
    <t>Tithe</t>
  </si>
  <si>
    <t>Gifts</t>
  </si>
  <si>
    <t>SAVINGS</t>
  </si>
  <si>
    <t>Emergency Fund</t>
  </si>
  <si>
    <t>EXPENSES</t>
  </si>
  <si>
    <t>Cell Phone</t>
  </si>
  <si>
    <t>Hulu</t>
  </si>
  <si>
    <t>Netflix</t>
  </si>
  <si>
    <t>$1 Shave Club</t>
  </si>
  <si>
    <t>Childcare</t>
  </si>
  <si>
    <t>HOUSING</t>
  </si>
  <si>
    <t>Mortgage/Rent</t>
  </si>
  <si>
    <t>Internet</t>
  </si>
  <si>
    <t>Cable</t>
  </si>
  <si>
    <t>Electricity</t>
  </si>
  <si>
    <t>Water/Sewer</t>
  </si>
  <si>
    <t>Trash</t>
  </si>
  <si>
    <t>FOOD</t>
  </si>
  <si>
    <t>Groceries</t>
  </si>
  <si>
    <t>Eating Out</t>
  </si>
  <si>
    <t>TRANSPORTATION</t>
  </si>
  <si>
    <t>Car Payment</t>
  </si>
  <si>
    <t>Car Insurance</t>
  </si>
  <si>
    <t>Gas</t>
  </si>
  <si>
    <t>DEBTS</t>
  </si>
  <si>
    <t>Student Loan 1</t>
  </si>
  <si>
    <t>Student Loan 2</t>
  </si>
  <si>
    <t>Medical Bill 1</t>
  </si>
  <si>
    <t>Medical Bill 2</t>
  </si>
  <si>
    <t>Projected Income</t>
  </si>
  <si>
    <t>Actual Income</t>
  </si>
  <si>
    <t>Projected Expenses</t>
  </si>
  <si>
    <t>Actual Expenses</t>
  </si>
  <si>
    <t>Balance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</si>
</sst>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$#,##0.00"/>
  </numFmts>
  <fonts count="9">
    <font>
      <sz val="10.0"/>
      <color rgb="FF000000"/>
      <name val="Arial"/>
    </font>
    <font>
      <b/>
      <sz val="11.0"/>
      <color rgb="FF000000"/>
      <name val="Calibri"/>
    </font>
    <font>
      <sz val="11.0"/>
      <color rgb="FF000000"/>
      <name val="Calibri"/>
    </font>
    <font>
      <b/>
      <sz val="11.0"/>
      <color rgb="FFFFFFFF"/>
      <name val="Calibri"/>
    </font>
    <font>
      <sz val="11.0"/>
    </font>
    <font>
      <b/>
      <sz val="11.0"/>
    </font>
    <font>
      <b/>
      <sz val="11.0"/>
      <color rgb="FF010000"/>
      <name val="BRADDON"/>
    </font>
    <font>
      <b/>
      <sz val="11.0"/>
      <color rgb="FF000000"/>
      <name val="BRADDON"/>
    </font>
    <font>
      <sz val="11.0"/>
      <color rgb="FF000000"/>
      <name val="BRADDON"/>
    </font>
  </fonts>
  <fills count="6">
    <fill>
      <patternFill patternType="none"/>
    </fill>
    <fill>
      <patternFill patternType="lightGray"/>
    </fill>
    <fill>
      <patternFill patternType="solid">
        <fgColor rgb="FF6D9EEB"/>
        <bgColor rgb="FF6D9EEB"/>
      </patternFill>
    </fill>
    <fill>
      <patternFill patternType="solid">
        <fgColor rgb="FF93C47D"/>
        <bgColor rgb="FF93C47D"/>
      </patternFill>
    </fill>
    <fill>
      <patternFill patternType="solid">
        <fgColor rgb="FF3C78D8"/>
        <bgColor rgb="FF3C78D8"/>
      </patternFill>
    </fill>
    <fill>
      <patternFill patternType="solid">
        <fgColor rgb="FFFFFFFF"/>
        <bgColor rgb="FFFFFFFF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wrapText="1"/>
    </xf>
    <xf borderId="0" fillId="0" fontId="1" numFmtId="0" xfId="0" applyAlignment="1" applyFont="1">
      <alignment/>
    </xf>
    <xf borderId="0" fillId="0" fontId="2" numFmtId="0" xfId="0" applyAlignment="1" applyFont="1">
      <alignment horizontal="center"/>
    </xf>
    <xf borderId="0" fillId="0" fontId="2" numFmtId="0" xfId="0" applyAlignment="1" applyFont="1">
      <alignment/>
    </xf>
    <xf borderId="0" fillId="0" fontId="2" numFmtId="0" xfId="0" applyAlignment="1" applyFont="1">
      <alignment/>
    </xf>
    <xf borderId="0" fillId="0" fontId="1" numFmtId="0" xfId="0" applyAlignment="1" applyFont="1">
      <alignment horizontal="right"/>
    </xf>
    <xf borderId="0" fillId="2" fontId="3" numFmtId="0" xfId="0" applyAlignment="1" applyFill="1" applyFont="1">
      <alignment/>
    </xf>
    <xf borderId="0" fillId="0" fontId="2" numFmtId="164" xfId="0" applyAlignment="1" applyFont="1" applyNumberFormat="1">
      <alignment/>
    </xf>
    <xf borderId="0" fillId="3" fontId="1" numFmtId="0" xfId="0" applyAlignment="1" applyFill="1" applyFont="1">
      <alignment horizontal="right"/>
    </xf>
    <xf borderId="0" fillId="3" fontId="1" numFmtId="164" xfId="0" applyAlignment="1" applyFont="1" applyNumberFormat="1">
      <alignment/>
    </xf>
    <xf borderId="0" fillId="3" fontId="1" numFmtId="0" xfId="0" applyAlignment="1" applyFont="1">
      <alignment/>
    </xf>
    <xf borderId="0" fillId="3" fontId="1" numFmtId="164" xfId="0" applyAlignment="1" applyFont="1" applyNumberFormat="1">
      <alignment/>
    </xf>
    <xf borderId="0" fillId="4" fontId="3" numFmtId="0" xfId="0" applyAlignment="1" applyFill="1" applyFont="1">
      <alignment/>
    </xf>
    <xf borderId="0" fillId="0" fontId="4" numFmtId="0" xfId="0" applyAlignment="1" applyFont="1">
      <alignment wrapText="1"/>
    </xf>
    <xf borderId="0" fillId="0" fontId="4" numFmtId="164" xfId="0" applyAlignment="1" applyFont="1" applyNumberFormat="1">
      <alignment wrapText="1"/>
    </xf>
    <xf borderId="0" fillId="0" fontId="4" numFmtId="0" xfId="0" applyAlignment="1" applyFont="1">
      <alignment wrapText="1"/>
    </xf>
    <xf borderId="0" fillId="0" fontId="5" numFmtId="164" xfId="0" applyAlignment="1" applyFont="1" applyNumberFormat="1">
      <alignment wrapText="1"/>
    </xf>
    <xf borderId="0" fillId="0" fontId="5" numFmtId="164" xfId="0" applyAlignment="1" applyFont="1" applyNumberFormat="1">
      <alignment wrapText="1"/>
    </xf>
    <xf borderId="0" fillId="0" fontId="1" numFmtId="164" xfId="0" applyAlignment="1" applyFont="1" applyNumberFormat="1">
      <alignment/>
    </xf>
    <xf borderId="0" fillId="0" fontId="6" numFmtId="0" xfId="0" applyAlignment="1" applyFont="1">
      <alignment/>
    </xf>
    <xf borderId="0" fillId="0" fontId="7" numFmtId="165" xfId="0" applyAlignment="1" applyFont="1" applyNumberFormat="1">
      <alignment horizontal="right"/>
    </xf>
    <xf borderId="0" fillId="5" fontId="7" numFmtId="165" xfId="0" applyAlignment="1" applyFill="1" applyFont="1" applyNumberFormat="1">
      <alignment horizontal="right"/>
    </xf>
    <xf borderId="0" fillId="5" fontId="8" numFmtId="165" xfId="0" applyAlignment="1" applyFont="1" applyNumberForma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cols>
    <col customWidth="1" min="1" max="1" width="19.29"/>
    <col customWidth="1" min="2" max="2" width="21.43"/>
    <col customWidth="1" min="3" max="3" width="18.57"/>
    <col customWidth="1" min="4" max="4" width="18.0"/>
  </cols>
  <sheetData>
    <row r="1" ht="15.0" customHeight="1">
      <c r="A1" s="1" t="s">
        <v>0</v>
      </c>
      <c r="B1" s="2" t="s">
        <v>1</v>
      </c>
    </row>
    <row r="2" ht="15.0" customHeight="1">
      <c r="A2" s="3"/>
      <c r="B2" s="3"/>
      <c r="C2" s="3"/>
      <c r="D2" s="3"/>
    </row>
    <row r="3" ht="15.0" customHeight="1">
      <c r="A3" s="4"/>
      <c r="B3" s="5" t="s">
        <v>2</v>
      </c>
      <c r="C3" s="5" t="s">
        <v>3</v>
      </c>
      <c r="D3" s="3"/>
    </row>
    <row r="4" ht="15.0" customHeight="1">
      <c r="A4" s="6" t="s">
        <v>4</v>
      </c>
    </row>
    <row r="5" ht="15.0" customHeight="1">
      <c r="A5" s="4" t="s">
        <v>5</v>
      </c>
      <c r="B5" s="7">
        <v>0.0</v>
      </c>
      <c r="C5" s="7">
        <v>0.0</v>
      </c>
      <c r="D5" s="3"/>
    </row>
    <row r="6" ht="15.0" customHeight="1">
      <c r="A6" s="4" t="s">
        <v>6</v>
      </c>
      <c r="B6" s="7">
        <v>0.0</v>
      </c>
      <c r="C6" s="7">
        <v>0.0</v>
      </c>
      <c r="D6" s="3"/>
    </row>
    <row r="7" ht="15.0" customHeight="1">
      <c r="A7" s="4" t="s">
        <v>7</v>
      </c>
      <c r="B7" s="7">
        <v>0.0</v>
      </c>
      <c r="C7" s="7">
        <v>0.0</v>
      </c>
      <c r="D7" s="3"/>
    </row>
    <row r="8" ht="15.0" customHeight="1">
      <c r="A8" s="4" t="s">
        <v>8</v>
      </c>
      <c r="B8" s="7">
        <v>0.0</v>
      </c>
      <c r="C8" s="7">
        <v>0.0</v>
      </c>
      <c r="D8" s="3"/>
    </row>
    <row r="9" ht="15.0" customHeight="1">
      <c r="A9" s="4" t="s">
        <v>9</v>
      </c>
      <c r="B9" s="7">
        <v>0.0</v>
      </c>
      <c r="C9" s="7">
        <v>0.0</v>
      </c>
      <c r="D9" s="3"/>
    </row>
    <row r="10" ht="15.0" customHeight="1">
      <c r="A10" s="8" t="s">
        <v>10</v>
      </c>
      <c r="B10" s="9" t="str">
        <f t="shared" ref="B10:C10" si="1">SUM(B5:B9)</f>
        <v>$0.00</v>
      </c>
      <c r="C10" s="9" t="str">
        <f t="shared" si="1"/>
        <v>$0.00</v>
      </c>
      <c r="D10" s="3"/>
    </row>
    <row r="11" ht="15.0" customHeight="1">
      <c r="A11" s="4" t="s">
        <v>5</v>
      </c>
      <c r="B11" s="7">
        <v>0.0</v>
      </c>
      <c r="C11" s="7">
        <v>0.0</v>
      </c>
      <c r="D11" s="3"/>
    </row>
    <row r="12" ht="15.0" customHeight="1">
      <c r="A12" s="4" t="s">
        <v>6</v>
      </c>
      <c r="B12" s="7">
        <v>0.0</v>
      </c>
      <c r="C12" s="7">
        <v>0.0</v>
      </c>
      <c r="D12" s="3"/>
    </row>
    <row r="13" ht="15.0" customHeight="1">
      <c r="A13" s="4" t="s">
        <v>7</v>
      </c>
      <c r="B13" s="7">
        <v>0.0</v>
      </c>
      <c r="C13" s="7">
        <v>0.0</v>
      </c>
      <c r="D13" s="3"/>
    </row>
    <row r="14" ht="15.0" customHeight="1">
      <c r="A14" s="4" t="s">
        <v>8</v>
      </c>
      <c r="B14" s="7">
        <v>0.0</v>
      </c>
      <c r="C14" s="7">
        <v>0.0</v>
      </c>
      <c r="D14" s="3"/>
    </row>
    <row r="15" ht="15.0" customHeight="1">
      <c r="A15" s="4" t="s">
        <v>9</v>
      </c>
      <c r="B15" s="7">
        <v>0.0</v>
      </c>
      <c r="C15" s="7">
        <v>0.0</v>
      </c>
      <c r="D15" s="3"/>
    </row>
    <row r="16" ht="15.0" customHeight="1">
      <c r="A16" s="8" t="s">
        <v>10</v>
      </c>
      <c r="B16" s="9" t="str">
        <f t="shared" ref="B16:C16" si="2">SUM(B11:B15)</f>
        <v>$0.00</v>
      </c>
      <c r="C16" s="9" t="str">
        <f t="shared" si="2"/>
        <v>$0.00</v>
      </c>
      <c r="D16" s="3"/>
    </row>
    <row r="17" ht="15.0" customHeight="1">
      <c r="A17" s="3"/>
      <c r="B17" s="3"/>
      <c r="C17" s="3"/>
      <c r="D17" s="3"/>
    </row>
    <row r="18" ht="15.0" customHeight="1">
      <c r="A18" s="4" t="s">
        <v>11</v>
      </c>
      <c r="B18" s="7">
        <v>0.0</v>
      </c>
      <c r="C18" s="7">
        <v>0.0</v>
      </c>
      <c r="D18" s="3"/>
    </row>
    <row r="19" ht="15.0" customHeight="1">
      <c r="A19" s="4" t="s">
        <v>12</v>
      </c>
      <c r="B19" s="7">
        <v>0.0</v>
      </c>
      <c r="C19" s="7">
        <v>0.0</v>
      </c>
      <c r="D19" s="3"/>
    </row>
    <row r="20" ht="15.0" customHeight="1">
      <c r="A20" s="3"/>
      <c r="B20" s="3"/>
      <c r="C20" s="3"/>
      <c r="D20" s="3"/>
    </row>
    <row r="21" ht="15.0" customHeight="1">
      <c r="A21" s="10" t="s">
        <v>13</v>
      </c>
      <c r="B21" s="11" t="str">
        <f t="shared" ref="B21:C21" si="3">SUM(B10,B16,B18,B19)</f>
        <v>$0.00</v>
      </c>
      <c r="C21" s="11" t="str">
        <f t="shared" si="3"/>
        <v>$0.00</v>
      </c>
      <c r="D21" s="3"/>
    </row>
    <row r="22" ht="15.0" customHeight="1">
      <c r="A22" s="3"/>
      <c r="B22" s="3"/>
      <c r="C22" s="3"/>
      <c r="D22" s="3"/>
    </row>
    <row r="23" ht="15.0" customHeight="1">
      <c r="A23" s="12" t="s">
        <v>14</v>
      </c>
    </row>
    <row r="24" ht="15.0" customHeight="1">
      <c r="A24" s="13" t="s">
        <v>15</v>
      </c>
      <c r="B24" s="14">
        <v>0.0</v>
      </c>
      <c r="C24" s="14">
        <v>0.0</v>
      </c>
      <c r="D24" s="15"/>
    </row>
    <row r="25" ht="15.0" customHeight="1">
      <c r="A25" s="13" t="s">
        <v>16</v>
      </c>
      <c r="B25" s="14">
        <v>0.0</v>
      </c>
      <c r="C25" s="14">
        <v>0.0</v>
      </c>
      <c r="D25" s="15"/>
    </row>
    <row r="26" ht="15.0" customHeight="1">
      <c r="A26" s="13"/>
      <c r="B26" s="15"/>
      <c r="C26" s="15"/>
      <c r="D26" s="15"/>
    </row>
    <row r="27" ht="15.0" customHeight="1">
      <c r="A27" s="1" t="s">
        <v>13</v>
      </c>
      <c r="B27" s="16" t="str">
        <f t="shared" ref="B27:C27" si="4">SUM(B24:B25)</f>
        <v>$0.00</v>
      </c>
      <c r="C27" s="16" t="str">
        <f t="shared" si="4"/>
        <v>$0.00</v>
      </c>
      <c r="D27" s="15"/>
    </row>
    <row r="28" ht="15.0" customHeight="1">
      <c r="A28" s="1"/>
      <c r="B28" s="15"/>
      <c r="C28" s="15"/>
      <c r="D28" s="15"/>
    </row>
    <row r="29" ht="15.0" customHeight="1">
      <c r="A29" s="12" t="s">
        <v>17</v>
      </c>
    </row>
    <row r="30" ht="15.0" customHeight="1">
      <c r="A30" s="13" t="s">
        <v>18</v>
      </c>
      <c r="B30" s="14">
        <v>0.0</v>
      </c>
      <c r="C30" s="14">
        <v>0.0</v>
      </c>
      <c r="D30" s="15"/>
    </row>
    <row r="31" ht="15.0" customHeight="1">
      <c r="A31" s="1"/>
      <c r="B31" s="15"/>
      <c r="C31" s="15"/>
      <c r="D31" s="15"/>
    </row>
    <row r="32" ht="15.0" customHeight="1">
      <c r="A32" s="1" t="s">
        <v>13</v>
      </c>
      <c r="B32" s="16" t="str">
        <f t="shared" ref="B32:C32" si="5">SUM(B30)</f>
        <v>$0.00</v>
      </c>
      <c r="C32" s="16" t="str">
        <f t="shared" si="5"/>
        <v>$0.00</v>
      </c>
      <c r="D32" s="15"/>
    </row>
    <row r="33" ht="15.0" customHeight="1">
      <c r="A33" s="3"/>
      <c r="B33" s="3"/>
      <c r="C33" s="3"/>
      <c r="D33" s="3"/>
    </row>
    <row r="34" ht="15.0" customHeight="1">
      <c r="A34" s="12" t="s">
        <v>19</v>
      </c>
    </row>
    <row r="35" ht="15.0" customHeight="1">
      <c r="A35" s="4" t="s">
        <v>20</v>
      </c>
      <c r="B35" s="7">
        <v>0.0</v>
      </c>
      <c r="C35" s="7">
        <v>0.0</v>
      </c>
      <c r="D35" s="3"/>
    </row>
    <row r="36" ht="15.0" customHeight="1">
      <c r="A36" s="13" t="s">
        <v>21</v>
      </c>
      <c r="B36" s="7">
        <v>0.0</v>
      </c>
      <c r="C36" s="7">
        <v>0.0</v>
      </c>
      <c r="D36" s="3"/>
    </row>
    <row r="37" ht="15.0" customHeight="1">
      <c r="A37" s="13" t="s">
        <v>22</v>
      </c>
      <c r="B37" s="7">
        <v>0.0</v>
      </c>
      <c r="C37" s="7">
        <v>0.0</v>
      </c>
      <c r="D37" s="3"/>
    </row>
    <row r="38" ht="15.0" customHeight="1">
      <c r="A38" s="13" t="s">
        <v>23</v>
      </c>
      <c r="B38" s="7">
        <v>0.0</v>
      </c>
      <c r="C38" s="7">
        <v>0.0</v>
      </c>
      <c r="D38" s="3"/>
    </row>
    <row r="39" ht="15.0" customHeight="1">
      <c r="A39" s="13" t="s">
        <v>24</v>
      </c>
      <c r="B39" s="7">
        <v>0.0</v>
      </c>
      <c r="C39" s="7">
        <v>0.0</v>
      </c>
      <c r="D39" s="3"/>
    </row>
    <row r="40" ht="15.0" customHeight="1">
      <c r="A40" s="15"/>
      <c r="B40" s="3"/>
      <c r="C40" s="3"/>
      <c r="D40" s="3"/>
    </row>
    <row r="41" ht="15.0" customHeight="1">
      <c r="A41" s="1" t="s">
        <v>13</v>
      </c>
      <c r="B41" s="17" t="str">
        <f t="shared" ref="B41:C41" si="6">SUM(B35:B39)</f>
        <v>$0.00</v>
      </c>
      <c r="C41" s="16" t="str">
        <f t="shared" si="6"/>
        <v>$0.00</v>
      </c>
      <c r="D41" s="15"/>
    </row>
    <row r="42" ht="15.0" customHeight="1">
      <c r="A42" s="15"/>
      <c r="B42" s="15"/>
      <c r="C42" s="15"/>
      <c r="D42" s="15"/>
    </row>
    <row r="43" ht="15.0" customHeight="1">
      <c r="A43" s="15"/>
      <c r="B43" s="15"/>
      <c r="C43" s="15"/>
      <c r="D43" s="15"/>
    </row>
    <row r="44" ht="15.0" customHeight="1">
      <c r="A44" s="12" t="s">
        <v>25</v>
      </c>
    </row>
    <row r="45" ht="15.0" customHeight="1">
      <c r="A45" s="4" t="s">
        <v>26</v>
      </c>
      <c r="B45" s="7">
        <v>0.0</v>
      </c>
      <c r="C45" s="7">
        <v>0.0</v>
      </c>
      <c r="D45" s="3"/>
    </row>
    <row r="46" ht="15.0" customHeight="1">
      <c r="A46" s="4" t="s">
        <v>27</v>
      </c>
      <c r="B46" s="14">
        <v>0.0</v>
      </c>
      <c r="C46" s="14">
        <v>0.0</v>
      </c>
      <c r="D46" s="15"/>
    </row>
    <row r="47" ht="15.0" customHeight="1">
      <c r="A47" s="4" t="s">
        <v>28</v>
      </c>
      <c r="B47" s="14">
        <v>0.0</v>
      </c>
      <c r="C47" s="14">
        <v>0.0</v>
      </c>
      <c r="D47" s="15"/>
    </row>
    <row r="48" ht="15.0" customHeight="1">
      <c r="A48" s="13" t="s">
        <v>29</v>
      </c>
      <c r="B48" s="14">
        <v>0.0</v>
      </c>
      <c r="C48" s="14">
        <v>0.0</v>
      </c>
      <c r="D48" s="15"/>
    </row>
    <row r="49" ht="15.0" customHeight="1">
      <c r="A49" s="13" t="s">
        <v>30</v>
      </c>
      <c r="B49" s="14">
        <v>0.0</v>
      </c>
      <c r="C49" s="14">
        <v>0.0</v>
      </c>
      <c r="D49" s="15"/>
    </row>
    <row r="50" ht="15.0" customHeight="1">
      <c r="A50" s="13" t="s">
        <v>31</v>
      </c>
      <c r="B50" s="14">
        <v>0.0</v>
      </c>
      <c r="C50" s="14">
        <v>0.0</v>
      </c>
      <c r="D50" s="15"/>
    </row>
    <row r="51" ht="15.0" customHeight="1">
      <c r="A51" s="15"/>
      <c r="B51" s="15"/>
      <c r="C51" s="15"/>
      <c r="D51" s="15"/>
    </row>
    <row r="52" ht="15.0" customHeight="1">
      <c r="A52" s="1" t="s">
        <v>13</v>
      </c>
      <c r="B52" s="16" t="str">
        <f t="shared" ref="B52:C52" si="7">SUM(B45:B50)</f>
        <v>$0.00</v>
      </c>
      <c r="C52" s="16" t="str">
        <f t="shared" si="7"/>
        <v>$0.00</v>
      </c>
      <c r="D52" s="15"/>
    </row>
    <row r="53" ht="15.0" customHeight="1">
      <c r="A53" s="15"/>
      <c r="B53" s="15"/>
      <c r="C53" s="15"/>
      <c r="D53" s="15"/>
    </row>
    <row r="54" ht="15.0" customHeight="1">
      <c r="A54" s="12" t="s">
        <v>32</v>
      </c>
    </row>
    <row r="55" ht="15.0" customHeight="1">
      <c r="A55" s="13" t="s">
        <v>33</v>
      </c>
      <c r="B55" s="14">
        <v>0.0</v>
      </c>
      <c r="C55" s="14">
        <v>0.0</v>
      </c>
      <c r="D55" s="15"/>
    </row>
    <row r="56" ht="15.0" customHeight="1">
      <c r="A56" s="13" t="s">
        <v>34</v>
      </c>
      <c r="B56" s="14">
        <v>0.0</v>
      </c>
      <c r="C56" s="14">
        <v>0.0</v>
      </c>
      <c r="D56" s="15"/>
    </row>
    <row r="57" ht="15.0" customHeight="1">
      <c r="A57" s="3"/>
      <c r="B57" s="3"/>
      <c r="C57" s="3"/>
      <c r="D57" s="3"/>
    </row>
    <row r="58" ht="15.0" customHeight="1">
      <c r="A58" s="1" t="s">
        <v>13</v>
      </c>
      <c r="B58" s="18" t="str">
        <f t="shared" ref="B58:C58" si="8">SUM(B55:B56)</f>
        <v>$0.00</v>
      </c>
      <c r="C58" s="18" t="str">
        <f t="shared" si="8"/>
        <v>$0.00</v>
      </c>
      <c r="D58" s="3"/>
    </row>
    <row r="59" ht="15.0" customHeight="1">
      <c r="A59" s="3"/>
      <c r="B59" s="3"/>
      <c r="C59" s="3"/>
      <c r="D59" s="3"/>
    </row>
    <row r="60" ht="15.0" customHeight="1">
      <c r="A60" s="12" t="s">
        <v>35</v>
      </c>
    </row>
    <row r="61" ht="15.0" customHeight="1">
      <c r="A61" s="4" t="s">
        <v>36</v>
      </c>
      <c r="B61" s="7">
        <v>0.0</v>
      </c>
      <c r="C61" s="7">
        <v>0.0</v>
      </c>
      <c r="D61" s="3"/>
    </row>
    <row r="62" ht="15.0" customHeight="1">
      <c r="A62" s="4" t="s">
        <v>37</v>
      </c>
      <c r="B62" s="7">
        <v>0.0</v>
      </c>
      <c r="C62" s="7">
        <v>0.0</v>
      </c>
      <c r="D62" s="3"/>
    </row>
    <row r="63" ht="15.0" customHeight="1">
      <c r="A63" s="13" t="s">
        <v>38</v>
      </c>
      <c r="B63" s="7">
        <v>0.0</v>
      </c>
      <c r="C63" s="7">
        <v>0.0</v>
      </c>
      <c r="D63" s="3"/>
    </row>
    <row r="64" ht="15.0" customHeight="1">
      <c r="A64" s="3"/>
      <c r="B64" s="3"/>
      <c r="C64" s="3"/>
      <c r="D64" s="3"/>
    </row>
    <row r="65" ht="15.0" customHeight="1">
      <c r="A65" s="1" t="s">
        <v>13</v>
      </c>
      <c r="B65" s="18" t="str">
        <f t="shared" ref="B65:C65" si="9">SUM(B61:B63)</f>
        <v>$0.00</v>
      </c>
      <c r="C65" s="18" t="str">
        <f t="shared" si="9"/>
        <v>$0.00</v>
      </c>
      <c r="D65" s="3"/>
    </row>
    <row r="66" ht="15.0" customHeight="1">
      <c r="A66" s="3"/>
      <c r="B66" s="3"/>
      <c r="C66" s="3"/>
      <c r="D66" s="3"/>
    </row>
    <row r="67" ht="15.0" customHeight="1">
      <c r="A67" s="12" t="s">
        <v>39</v>
      </c>
    </row>
    <row r="68" ht="15.0" customHeight="1">
      <c r="A68" s="4" t="s">
        <v>40</v>
      </c>
      <c r="B68" s="7">
        <v>0.0</v>
      </c>
      <c r="C68" s="7">
        <v>0.0</v>
      </c>
      <c r="D68" s="3"/>
    </row>
    <row r="69" ht="15.0" customHeight="1">
      <c r="A69" s="4" t="s">
        <v>41</v>
      </c>
      <c r="B69" s="7">
        <v>0.0</v>
      </c>
      <c r="C69" s="7">
        <v>0.0</v>
      </c>
      <c r="D69" s="3"/>
    </row>
    <row r="70" ht="15.0" customHeight="1">
      <c r="A70" s="4" t="s">
        <v>42</v>
      </c>
      <c r="B70" s="7">
        <v>0.0</v>
      </c>
      <c r="C70" s="7">
        <v>0.0</v>
      </c>
      <c r="D70" s="3"/>
    </row>
    <row r="71" ht="15.0" customHeight="1">
      <c r="A71" s="4" t="s">
        <v>43</v>
      </c>
      <c r="B71" s="7">
        <v>0.0</v>
      </c>
      <c r="C71" s="7">
        <v>0.0</v>
      </c>
      <c r="D71" s="3"/>
    </row>
    <row r="72" ht="15.0" customHeight="1">
      <c r="A72" s="3"/>
      <c r="B72" s="3"/>
      <c r="C72" s="3"/>
      <c r="D72" s="3"/>
    </row>
    <row r="73" ht="15.0" customHeight="1">
      <c r="A73" s="1" t="s">
        <v>13</v>
      </c>
      <c r="B73" s="18" t="str">
        <f t="shared" ref="B73:C73" si="10">SUM(B68:B71)</f>
        <v>$0.00</v>
      </c>
      <c r="C73" s="18" t="str">
        <f t="shared" si="10"/>
        <v>$0.00</v>
      </c>
      <c r="D73" s="3"/>
    </row>
    <row r="74" ht="15.0" customHeight="1">
      <c r="A74" s="3"/>
      <c r="B74" s="3"/>
      <c r="C74" s="3"/>
      <c r="D74" s="3"/>
    </row>
    <row r="75" ht="15.0" customHeight="1">
      <c r="A75" s="12"/>
    </row>
    <row r="76" ht="15.0" customHeight="1">
      <c r="A76" s="19" t="s">
        <v>44</v>
      </c>
      <c r="B76" s="16" t="str">
        <f>B21</f>
        <v>$0.00</v>
      </c>
      <c r="C76" s="20" t="s">
        <v>45</v>
      </c>
      <c r="D76" s="20" t="str">
        <f>SUM(C21)</f>
        <v>$0.00</v>
      </c>
    </row>
    <row r="77" ht="15.0" customHeight="1">
      <c r="A77" s="19" t="s">
        <v>46</v>
      </c>
      <c r="B77" s="21" t="str">
        <f>SUM(B27,B32,B41,B52,B58,B65,B73)</f>
        <v>$0.00</v>
      </c>
      <c r="C77" s="20" t="s">
        <v>47</v>
      </c>
      <c r="D77" s="20" t="str">
        <f>SUM(C27,C32,C41,C52,C58,C65,C73)</f>
        <v>$0.00</v>
      </c>
    </row>
    <row r="78" ht="15.0" customHeight="1">
      <c r="A78" s="19" t="s">
        <v>48</v>
      </c>
      <c r="B78" s="21" t="str">
        <f>B76-B77</f>
        <v>$0.00</v>
      </c>
      <c r="C78" s="20" t="s">
        <v>48</v>
      </c>
      <c r="D78" s="20" t="str">
        <f>D76-D77</f>
        <v>$0.00</v>
      </c>
    </row>
    <row r="79" ht="15.0" customHeight="1">
      <c r="A79" s="3"/>
      <c r="B79" s="21"/>
      <c r="C79" s="3"/>
      <c r="D79" s="3"/>
    </row>
    <row r="80" ht="15.0" customHeight="1">
      <c r="A80" s="3"/>
      <c r="B80" s="3"/>
      <c r="C80" s="3"/>
      <c r="D80" s="3"/>
    </row>
    <row r="81" ht="15.0" customHeight="1">
      <c r="A81" s="3"/>
      <c r="B81" s="3"/>
      <c r="C81" s="3"/>
      <c r="D81" s="3"/>
    </row>
    <row r="82" ht="15.0" customHeight="1">
      <c r="A82" s="3"/>
      <c r="B82" s="3"/>
      <c r="C82" s="3"/>
      <c r="D82" s="3"/>
    </row>
    <row r="83" ht="15.0" customHeight="1">
      <c r="A83" s="3"/>
      <c r="B83" s="3"/>
      <c r="C83" s="3"/>
      <c r="D83" s="3"/>
    </row>
    <row r="84" ht="15.0" customHeight="1">
      <c r="A84" s="3"/>
      <c r="B84" s="3"/>
      <c r="C84" s="3"/>
      <c r="D84" s="3"/>
    </row>
  </sheetData>
  <mergeCells count="10">
    <mergeCell ref="A29:D29"/>
    <mergeCell ref="A34:D34"/>
    <mergeCell ref="A67:D67"/>
    <mergeCell ref="A75:D75"/>
    <mergeCell ref="B1:D1"/>
    <mergeCell ref="A4:D4"/>
    <mergeCell ref="A60:D60"/>
    <mergeCell ref="A54:D54"/>
    <mergeCell ref="A23:D23"/>
    <mergeCell ref="A44:D44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cols>
    <col customWidth="1" min="1" max="1" width="21.29"/>
    <col customWidth="1" min="2" max="2" width="21.43"/>
    <col customWidth="1" min="3" max="3" width="20.29"/>
    <col customWidth="1" min="4" max="4" width="18.0"/>
  </cols>
  <sheetData>
    <row r="1" ht="15.0" customHeight="1">
      <c r="A1" s="1" t="s">
        <v>0</v>
      </c>
      <c r="B1" s="2" t="s">
        <v>1</v>
      </c>
    </row>
    <row r="2" ht="15.0" customHeight="1">
      <c r="A2" s="3"/>
      <c r="B2" s="3"/>
      <c r="C2" s="3"/>
      <c r="D2" s="3"/>
    </row>
    <row r="3" ht="15.0" customHeight="1">
      <c r="A3" s="4"/>
      <c r="B3" s="5" t="s">
        <v>2</v>
      </c>
      <c r="C3" s="5" t="s">
        <v>3</v>
      </c>
      <c r="D3" s="3"/>
    </row>
    <row r="4" ht="15.0" customHeight="1">
      <c r="A4" s="6" t="s">
        <v>4</v>
      </c>
    </row>
    <row r="5" ht="15.0" customHeight="1">
      <c r="A5" s="4" t="s">
        <v>5</v>
      </c>
      <c r="B5" s="7">
        <v>500.0</v>
      </c>
      <c r="C5" s="7">
        <v>500.0</v>
      </c>
      <c r="D5" s="3"/>
    </row>
    <row r="6" ht="15.0" customHeight="1">
      <c r="A6" s="4" t="s">
        <v>6</v>
      </c>
      <c r="B6" s="7">
        <v>500.0</v>
      </c>
      <c r="C6" s="7">
        <v>500.0</v>
      </c>
      <c r="D6" s="3"/>
    </row>
    <row r="7" ht="15.0" customHeight="1">
      <c r="A7" s="4" t="s">
        <v>7</v>
      </c>
      <c r="B7" s="7">
        <v>500.0</v>
      </c>
      <c r="C7" s="7">
        <v>500.0</v>
      </c>
      <c r="D7" s="3"/>
    </row>
    <row r="8" ht="15.0" customHeight="1">
      <c r="A8" s="4" t="s">
        <v>8</v>
      </c>
      <c r="B8" s="7">
        <v>500.0</v>
      </c>
      <c r="C8" s="7">
        <v>500.0</v>
      </c>
      <c r="D8" s="3"/>
    </row>
    <row r="9" ht="15.0" customHeight="1">
      <c r="A9" s="4" t="s">
        <v>9</v>
      </c>
      <c r="B9" s="7">
        <v>0.0</v>
      </c>
      <c r="C9" s="7">
        <v>0.0</v>
      </c>
      <c r="D9" s="3"/>
    </row>
    <row r="10" ht="15.0" customHeight="1">
      <c r="A10" s="8" t="s">
        <v>10</v>
      </c>
      <c r="B10" s="9" t="str">
        <f t="shared" ref="B10:C10" si="1">SUM(B5:B9)</f>
        <v>$2,000.00</v>
      </c>
      <c r="C10" s="9" t="str">
        <f t="shared" si="1"/>
        <v>$2,000.00</v>
      </c>
      <c r="D10" s="3"/>
    </row>
    <row r="11" ht="15.0" customHeight="1">
      <c r="A11" s="4" t="s">
        <v>5</v>
      </c>
      <c r="B11" s="7">
        <v>500.0</v>
      </c>
      <c r="C11" s="7">
        <v>500.0</v>
      </c>
      <c r="D11" s="3"/>
    </row>
    <row r="12" ht="15.0" customHeight="1">
      <c r="A12" s="4" t="s">
        <v>6</v>
      </c>
      <c r="B12" s="7">
        <v>500.0</v>
      </c>
      <c r="C12" s="7">
        <v>500.0</v>
      </c>
      <c r="D12" s="3"/>
    </row>
    <row r="13" ht="15.0" customHeight="1">
      <c r="A13" s="4" t="s">
        <v>7</v>
      </c>
      <c r="B13" s="7">
        <v>500.0</v>
      </c>
      <c r="C13" s="7">
        <v>500.0</v>
      </c>
      <c r="D13" s="3"/>
    </row>
    <row r="14" ht="15.0" customHeight="1">
      <c r="A14" s="4" t="s">
        <v>8</v>
      </c>
      <c r="B14" s="7">
        <v>500.0</v>
      </c>
      <c r="C14" s="7">
        <v>500.0</v>
      </c>
      <c r="D14" s="3"/>
    </row>
    <row r="15" ht="15.0" customHeight="1">
      <c r="A15" s="4" t="s">
        <v>9</v>
      </c>
      <c r="B15" s="7">
        <v>0.0</v>
      </c>
      <c r="C15" s="7">
        <v>0.0</v>
      </c>
      <c r="D15" s="3"/>
    </row>
    <row r="16" ht="15.0" customHeight="1">
      <c r="A16" s="8" t="s">
        <v>10</v>
      </c>
      <c r="B16" s="9" t="str">
        <f t="shared" ref="B16:C16" si="2">SUM(B11:B15)</f>
        <v>$2,000.00</v>
      </c>
      <c r="C16" s="9" t="str">
        <f t="shared" si="2"/>
        <v>$2,000.00</v>
      </c>
      <c r="D16" s="3"/>
    </row>
    <row r="17" ht="15.0" customHeight="1">
      <c r="A17" s="3"/>
      <c r="B17" s="3"/>
      <c r="C17" s="3"/>
      <c r="D17" s="3"/>
    </row>
    <row r="18" ht="15.0" customHeight="1">
      <c r="A18" s="4" t="s">
        <v>11</v>
      </c>
      <c r="B18" s="7">
        <v>0.0</v>
      </c>
      <c r="C18" s="7">
        <v>0.0</v>
      </c>
      <c r="D18" s="3"/>
    </row>
    <row r="19" ht="15.0" customHeight="1">
      <c r="A19" s="4" t="s">
        <v>12</v>
      </c>
      <c r="B19" s="7">
        <v>0.0</v>
      </c>
      <c r="C19" s="7">
        <v>0.0</v>
      </c>
      <c r="D19" s="3"/>
    </row>
    <row r="20" ht="15.0" customHeight="1">
      <c r="A20" s="3"/>
      <c r="B20" s="3"/>
      <c r="C20" s="3"/>
      <c r="D20" s="3"/>
    </row>
    <row r="21" ht="15.0" customHeight="1">
      <c r="A21" s="10" t="s">
        <v>13</v>
      </c>
      <c r="B21" s="11" t="str">
        <f t="shared" ref="B21:C21" si="3">SUM(B10,B16,B18,B19)</f>
        <v>$4,000.00</v>
      </c>
      <c r="C21" s="11" t="str">
        <f t="shared" si="3"/>
        <v>$4,000.00</v>
      </c>
      <c r="D21" s="3"/>
    </row>
    <row r="22" ht="15.0" customHeight="1">
      <c r="A22" s="3"/>
      <c r="B22" s="3"/>
      <c r="C22" s="3"/>
      <c r="D22" s="3"/>
    </row>
    <row r="23" ht="15.0" customHeight="1">
      <c r="A23" s="12" t="s">
        <v>14</v>
      </c>
    </row>
    <row r="24" ht="15.0" customHeight="1">
      <c r="A24" s="13" t="s">
        <v>15</v>
      </c>
      <c r="B24" s="14">
        <v>200.0</v>
      </c>
      <c r="C24" s="14">
        <v>200.0</v>
      </c>
      <c r="D24" s="15"/>
    </row>
    <row r="25" ht="15.0" customHeight="1">
      <c r="A25" s="13" t="s">
        <v>16</v>
      </c>
      <c r="B25" s="14">
        <v>0.0</v>
      </c>
      <c r="C25" s="14">
        <v>0.0</v>
      </c>
      <c r="D25" s="15"/>
    </row>
    <row r="26" ht="15.0" customHeight="1">
      <c r="A26" s="13"/>
      <c r="B26" s="15"/>
      <c r="C26" s="15"/>
      <c r="D26" s="15"/>
    </row>
    <row r="27" ht="15.0" customHeight="1">
      <c r="A27" s="1" t="s">
        <v>13</v>
      </c>
      <c r="B27" s="16" t="str">
        <f t="shared" ref="B27:C27" si="4">SUM(B24:B25)</f>
        <v>$200.00</v>
      </c>
      <c r="C27" s="16" t="str">
        <f t="shared" si="4"/>
        <v>$200.00</v>
      </c>
      <c r="D27" s="15"/>
    </row>
    <row r="28" ht="15.0" customHeight="1">
      <c r="A28" s="1"/>
      <c r="B28" s="15"/>
      <c r="C28" s="15"/>
      <c r="D28" s="15"/>
    </row>
    <row r="29" ht="15.0" customHeight="1">
      <c r="A29" s="12" t="s">
        <v>17</v>
      </c>
    </row>
    <row r="30" ht="15.0" customHeight="1">
      <c r="A30" s="13" t="s">
        <v>18</v>
      </c>
      <c r="B30" s="14">
        <v>0.0</v>
      </c>
      <c r="C30" s="14">
        <v>0.0</v>
      </c>
      <c r="D30" s="15"/>
    </row>
    <row r="31" ht="15.0" customHeight="1">
      <c r="A31" s="1"/>
      <c r="B31" s="15"/>
      <c r="C31" s="15"/>
      <c r="D31" s="15"/>
    </row>
    <row r="32" ht="15.0" customHeight="1">
      <c r="A32" s="1" t="s">
        <v>13</v>
      </c>
      <c r="B32" s="16" t="str">
        <f t="shared" ref="B32:C32" si="5">SUM(B30)</f>
        <v>$0.00</v>
      </c>
      <c r="C32" s="16" t="str">
        <f t="shared" si="5"/>
        <v>$0.00</v>
      </c>
      <c r="D32" s="15"/>
    </row>
    <row r="33" ht="15.0" customHeight="1">
      <c r="A33" s="3"/>
      <c r="B33" s="3"/>
      <c r="C33" s="3"/>
      <c r="D33" s="3"/>
    </row>
    <row r="34" ht="15.0" customHeight="1">
      <c r="A34" s="12" t="s">
        <v>19</v>
      </c>
    </row>
    <row r="35" ht="15.0" customHeight="1">
      <c r="A35" s="4" t="s">
        <v>20</v>
      </c>
      <c r="B35" s="7">
        <v>150.0</v>
      </c>
      <c r="C35" s="7">
        <v>150.0</v>
      </c>
      <c r="D35" s="3"/>
    </row>
    <row r="36" ht="15.0" customHeight="1">
      <c r="A36" s="13" t="s">
        <v>21</v>
      </c>
      <c r="B36" s="7">
        <v>8.0</v>
      </c>
      <c r="C36" s="7">
        <v>8.0</v>
      </c>
      <c r="D36" s="3"/>
    </row>
    <row r="37" ht="15.0" customHeight="1">
      <c r="A37" s="13" t="s">
        <v>22</v>
      </c>
      <c r="B37" s="7">
        <v>9.0</v>
      </c>
      <c r="C37" s="7">
        <v>9.0</v>
      </c>
      <c r="D37" s="3"/>
    </row>
    <row r="38" ht="15.0" customHeight="1">
      <c r="A38" s="13" t="s">
        <v>23</v>
      </c>
      <c r="B38" s="7">
        <v>5.0</v>
      </c>
      <c r="C38" s="7">
        <v>5.0</v>
      </c>
      <c r="D38" s="3"/>
    </row>
    <row r="39" ht="15.0" customHeight="1">
      <c r="A39" s="13" t="s">
        <v>24</v>
      </c>
      <c r="B39" s="7">
        <v>250.0</v>
      </c>
      <c r="C39" s="7">
        <v>250.0</v>
      </c>
      <c r="D39" s="3"/>
    </row>
    <row r="40" ht="15.0" customHeight="1">
      <c r="A40" s="15"/>
      <c r="B40" s="3"/>
      <c r="C40" s="3"/>
      <c r="D40" s="3"/>
    </row>
    <row r="41" ht="15.0" customHeight="1">
      <c r="A41" s="1" t="s">
        <v>13</v>
      </c>
      <c r="B41" s="17" t="str">
        <f t="shared" ref="B41:C41" si="6">SUM(B35:B39)</f>
        <v>$422.00</v>
      </c>
      <c r="C41" s="16" t="str">
        <f t="shared" si="6"/>
        <v>$422.00</v>
      </c>
      <c r="D41" s="15"/>
    </row>
    <row r="42" ht="15.0" customHeight="1">
      <c r="A42" s="15"/>
      <c r="B42" s="15"/>
      <c r="C42" s="15"/>
      <c r="D42" s="15"/>
    </row>
    <row r="43" ht="15.0" customHeight="1">
      <c r="A43" s="15"/>
      <c r="B43" s="15"/>
      <c r="C43" s="15"/>
      <c r="D43" s="15"/>
    </row>
    <row r="44" ht="15.0" customHeight="1">
      <c r="A44" s="12" t="s">
        <v>25</v>
      </c>
    </row>
    <row r="45" ht="15.0" customHeight="1">
      <c r="A45" s="4" t="s">
        <v>26</v>
      </c>
      <c r="B45" s="7">
        <v>1088.0</v>
      </c>
      <c r="C45" s="7">
        <v>1088.0</v>
      </c>
      <c r="D45" s="3"/>
    </row>
    <row r="46" ht="15.0" customHeight="1">
      <c r="A46" s="4" t="s">
        <v>27</v>
      </c>
      <c r="B46" s="14">
        <v>75.0</v>
      </c>
      <c r="C46" s="14">
        <v>75.0</v>
      </c>
      <c r="D46" s="15"/>
    </row>
    <row r="47" ht="15.0" customHeight="1">
      <c r="A47" s="4" t="s">
        <v>28</v>
      </c>
      <c r="B47" s="14">
        <v>75.0</v>
      </c>
      <c r="C47" s="14">
        <v>75.0</v>
      </c>
      <c r="D47" s="15"/>
    </row>
    <row r="48" ht="15.0" customHeight="1">
      <c r="A48" s="13" t="s">
        <v>29</v>
      </c>
      <c r="B48" s="14">
        <v>200.0</v>
      </c>
      <c r="C48" s="14">
        <v>200.0</v>
      </c>
      <c r="D48" s="15"/>
    </row>
    <row r="49" ht="15.0" customHeight="1">
      <c r="A49" s="13" t="s">
        <v>30</v>
      </c>
      <c r="B49" s="14">
        <v>100.0</v>
      </c>
      <c r="C49" s="14">
        <v>100.0</v>
      </c>
      <c r="D49" s="15"/>
    </row>
    <row r="50" ht="15.0" customHeight="1">
      <c r="A50" s="13" t="s">
        <v>31</v>
      </c>
      <c r="B50" s="14">
        <v>50.0</v>
      </c>
      <c r="C50" s="14">
        <v>50.0</v>
      </c>
      <c r="D50" s="15"/>
    </row>
    <row r="51" ht="15.0" customHeight="1">
      <c r="A51" s="15"/>
      <c r="B51" s="15"/>
      <c r="C51" s="15"/>
      <c r="D51" s="15"/>
    </row>
    <row r="52" ht="15.0" customHeight="1">
      <c r="A52" s="1" t="s">
        <v>13</v>
      </c>
      <c r="B52" s="16" t="str">
        <f t="shared" ref="B52:C52" si="7">SUM(B45:B50)</f>
        <v>$1,588.00</v>
      </c>
      <c r="C52" s="16" t="str">
        <f t="shared" si="7"/>
        <v>$1,588.00</v>
      </c>
      <c r="D52" s="15"/>
    </row>
    <row r="53" ht="15.0" customHeight="1">
      <c r="A53" s="15"/>
      <c r="B53" s="15"/>
      <c r="C53" s="15"/>
      <c r="D53" s="15"/>
    </row>
    <row r="54" ht="15.0" customHeight="1">
      <c r="A54" s="12" t="s">
        <v>32</v>
      </c>
    </row>
    <row r="55" ht="15.0" customHeight="1">
      <c r="A55" s="13" t="s">
        <v>33</v>
      </c>
      <c r="B55" s="14">
        <v>500.0</v>
      </c>
      <c r="C55" s="14">
        <v>500.0</v>
      </c>
      <c r="D55" s="15"/>
    </row>
    <row r="56" ht="15.0" customHeight="1">
      <c r="A56" s="13" t="s">
        <v>34</v>
      </c>
      <c r="B56" s="14">
        <v>150.0</v>
      </c>
      <c r="C56" s="14">
        <v>150.0</v>
      </c>
      <c r="D56" s="15"/>
    </row>
    <row r="57" ht="15.0" customHeight="1">
      <c r="A57" s="3"/>
      <c r="B57" s="3"/>
      <c r="C57" s="3"/>
      <c r="D57" s="3"/>
    </row>
    <row r="58" ht="15.0" customHeight="1">
      <c r="A58" s="1" t="s">
        <v>13</v>
      </c>
      <c r="B58" s="18" t="str">
        <f t="shared" ref="B58:C58" si="8">SUM(B55:B56)</f>
        <v>$650.00</v>
      </c>
      <c r="C58" s="18" t="str">
        <f t="shared" si="8"/>
        <v>$650.00</v>
      </c>
      <c r="D58" s="3"/>
    </row>
    <row r="59" ht="15.0" customHeight="1">
      <c r="A59" s="3"/>
      <c r="B59" s="3"/>
      <c r="C59" s="3"/>
      <c r="D59" s="3"/>
    </row>
    <row r="60" ht="15.0" customHeight="1">
      <c r="A60" s="12" t="s">
        <v>35</v>
      </c>
    </row>
    <row r="61" ht="15.0" customHeight="1">
      <c r="A61" s="4" t="s">
        <v>36</v>
      </c>
      <c r="B61" s="7">
        <v>200.0</v>
      </c>
      <c r="C61" s="7">
        <v>200.0</v>
      </c>
      <c r="D61" s="3"/>
    </row>
    <row r="62" ht="15.0" customHeight="1">
      <c r="A62" s="4" t="s">
        <v>37</v>
      </c>
      <c r="B62" s="7">
        <v>150.0</v>
      </c>
      <c r="C62" s="7">
        <v>150.0</v>
      </c>
      <c r="D62" s="3"/>
    </row>
    <row r="63" ht="15.0" customHeight="1">
      <c r="A63" s="13" t="s">
        <v>38</v>
      </c>
      <c r="B63" s="7">
        <v>100.0</v>
      </c>
      <c r="C63" s="7">
        <v>100.0</v>
      </c>
      <c r="D63" s="3"/>
    </row>
    <row r="64" ht="15.0" customHeight="1">
      <c r="A64" s="3"/>
      <c r="B64" s="3"/>
      <c r="C64" s="3"/>
      <c r="D64" s="3"/>
    </row>
    <row r="65" ht="15.0" customHeight="1">
      <c r="A65" s="1" t="s">
        <v>13</v>
      </c>
      <c r="B65" s="18" t="str">
        <f t="shared" ref="B65:C65" si="9">SUM(B61:B63)</f>
        <v>$450.00</v>
      </c>
      <c r="C65" s="18" t="str">
        <f t="shared" si="9"/>
        <v>$450.00</v>
      </c>
      <c r="D65" s="3"/>
    </row>
    <row r="66" ht="15.0" customHeight="1">
      <c r="A66" s="3"/>
      <c r="B66" s="3"/>
      <c r="C66" s="3"/>
      <c r="D66" s="3"/>
    </row>
    <row r="67" ht="15.0" customHeight="1">
      <c r="A67" s="12" t="s">
        <v>39</v>
      </c>
    </row>
    <row r="68" ht="15.0" customHeight="1">
      <c r="A68" s="4" t="s">
        <v>40</v>
      </c>
      <c r="B68" s="7">
        <v>150.0</v>
      </c>
      <c r="C68" s="7">
        <v>150.0</v>
      </c>
      <c r="D68" s="3"/>
    </row>
    <row r="69" ht="15.0" customHeight="1">
      <c r="A69" s="4" t="s">
        <v>41</v>
      </c>
      <c r="B69" s="7">
        <v>150.0</v>
      </c>
      <c r="C69" s="7">
        <v>150.0</v>
      </c>
      <c r="D69" s="3"/>
    </row>
    <row r="70" ht="15.0" customHeight="1">
      <c r="A70" s="4" t="s">
        <v>42</v>
      </c>
      <c r="B70" s="7">
        <v>245.0</v>
      </c>
      <c r="C70" s="7">
        <v>245.0</v>
      </c>
      <c r="D70" s="3"/>
    </row>
    <row r="71" ht="15.0" customHeight="1">
      <c r="A71" s="4" t="s">
        <v>43</v>
      </c>
      <c r="B71" s="7">
        <v>145.0</v>
      </c>
      <c r="C71" s="7">
        <v>145.0</v>
      </c>
      <c r="D71" s="3"/>
    </row>
    <row r="72" ht="15.0" customHeight="1">
      <c r="A72" s="3"/>
      <c r="B72" s="3"/>
      <c r="C72" s="3"/>
      <c r="D72" s="3"/>
    </row>
    <row r="73" ht="15.0" customHeight="1">
      <c r="A73" s="1" t="s">
        <v>13</v>
      </c>
      <c r="B73" s="18" t="str">
        <f t="shared" ref="B73:C73" si="10">SUM(B68:B71)</f>
        <v>$690.00</v>
      </c>
      <c r="C73" s="18" t="str">
        <f t="shared" si="10"/>
        <v>$690.00</v>
      </c>
      <c r="D73" s="3"/>
    </row>
    <row r="74" ht="15.0" customHeight="1">
      <c r="A74" s="3"/>
      <c r="B74" s="3"/>
      <c r="C74" s="3"/>
      <c r="D74" s="3"/>
    </row>
    <row r="75" ht="15.0" customHeight="1">
      <c r="A75" s="12"/>
    </row>
    <row r="76" ht="15.0" customHeight="1">
      <c r="A76" s="19" t="s">
        <v>44</v>
      </c>
      <c r="B76" s="16" t="str">
        <f>B21</f>
        <v>$4,000.00</v>
      </c>
      <c r="C76" s="20" t="s">
        <v>45</v>
      </c>
      <c r="D76" s="20" t="str">
        <f>SUM(C21)</f>
        <v>$4,000.00</v>
      </c>
    </row>
    <row r="77" ht="15.0" customHeight="1">
      <c r="A77" s="19" t="s">
        <v>46</v>
      </c>
      <c r="B77" s="21" t="str">
        <f>SUM(B27,B32,B41,B52,B58,B65,B73)</f>
        <v>$4,000.00</v>
      </c>
      <c r="C77" s="20" t="s">
        <v>47</v>
      </c>
      <c r="D77" s="20" t="str">
        <f>SUM(C27,C32,C41,C52,C58,C65,C73)</f>
        <v>$4,000.00</v>
      </c>
    </row>
    <row r="78" ht="15.0" customHeight="1">
      <c r="A78" s="19" t="s">
        <v>48</v>
      </c>
      <c r="B78" s="21" t="str">
        <f>B76-B77</f>
        <v>$0.00</v>
      </c>
      <c r="C78" s="20" t="s">
        <v>48</v>
      </c>
      <c r="D78" s="20" t="str">
        <f>D76-D77</f>
        <v>$0.00</v>
      </c>
    </row>
    <row r="79" ht="15.0" customHeight="1">
      <c r="B79" s="22"/>
    </row>
    <row r="80" ht="15.0" customHeight="1">
      <c r="A80" s="3"/>
      <c r="B80" s="3"/>
      <c r="C80" s="3"/>
      <c r="D80" s="3"/>
    </row>
    <row r="81" ht="15.0" customHeight="1">
      <c r="A81" s="3"/>
      <c r="B81" s="3"/>
      <c r="C81" s="3"/>
      <c r="D81" s="3"/>
    </row>
    <row r="82" ht="15.0" customHeight="1">
      <c r="A82" s="3"/>
      <c r="B82" s="3"/>
      <c r="C82" s="3"/>
      <c r="D82" s="3"/>
    </row>
    <row r="83" ht="15.0" customHeight="1">
      <c r="A83" s="3"/>
      <c r="B83" s="3"/>
      <c r="C83" s="3"/>
      <c r="D83" s="3"/>
    </row>
    <row r="84" ht="15.0" customHeight="1">
      <c r="A84" s="3"/>
      <c r="B84" s="3"/>
      <c r="C84" s="3"/>
      <c r="D84" s="3"/>
    </row>
  </sheetData>
  <mergeCells count="10">
    <mergeCell ref="A67:D67"/>
    <mergeCell ref="A75:D75"/>
    <mergeCell ref="B1:D1"/>
    <mergeCell ref="A4:D4"/>
    <mergeCell ref="A29:D29"/>
    <mergeCell ref="A23:D23"/>
    <mergeCell ref="A34:D34"/>
    <mergeCell ref="A60:D60"/>
    <mergeCell ref="A54:D54"/>
    <mergeCell ref="A44:D44"/>
  </mergeCells>
  <drawing r:id="rId1"/>
</worksheet>
</file>